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480" windowHeight="4815"/>
  </bookViews>
  <sheets>
    <sheet name="XII. DNHT jegyzőkönyv" sheetId="1" r:id="rId1"/>
    <sheet name="Fogási grafikon" sheetId="2" r:id="rId2"/>
  </sheets>
  <calcPr calcId="125725"/>
</workbook>
</file>

<file path=xl/calcChain.xml><?xml version="1.0" encoding="utf-8"?>
<calcChain xmlns="http://schemas.openxmlformats.org/spreadsheetml/2006/main">
  <c r="F8" i="2"/>
  <c r="C51" i="1"/>
  <c r="C77"/>
  <c r="C12"/>
  <c r="C64"/>
  <c r="C38"/>
  <c r="C25"/>
</calcChain>
</file>

<file path=xl/sharedStrings.xml><?xml version="1.0" encoding="utf-8"?>
<sst xmlns="http://schemas.openxmlformats.org/spreadsheetml/2006/main" count="301" uniqueCount="160">
  <si>
    <t>hely</t>
  </si>
  <si>
    <t xml:space="preserve">                     név</t>
  </si>
  <si>
    <t xml:space="preserve">      eredmény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</si>
  <si>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</si>
  <si>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</si>
  <si>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</si>
  <si>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</si>
  <si>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</si>
  <si>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</si>
  <si>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</si>
  <si>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</si>
  <si>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</si>
  <si>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</si>
  <si>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</si>
  <si>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</si>
  <si>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</si>
  <si>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</si>
  <si>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</si>
  <si>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</si>
  <si>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</si>
  <si>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</si>
  <si>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</si>
  <si>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</si>
  <si>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</si>
  <si>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</si>
  <si>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</si>
  <si>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</si>
  <si>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</si>
  <si>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</si>
  <si>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</si>
  <si>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</si>
  <si>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</si>
  <si>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</si>
  <si>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</si>
  <si>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</si>
  <si>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</si>
  <si>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</si>
  <si>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</si>
  <si>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</si>
  <si>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</si>
  <si>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</si>
  <si>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</si>
  <si>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</si>
  <si>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</si>
  <si>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</si>
  <si>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</si>
  <si>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</si>
  <si>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</si>
  <si>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</si>
  <si>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</si>
  <si>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</si>
  <si>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</si>
  <si>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</si>
  <si>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</si>
  <si>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</si>
  <si>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</si>
  <si>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</si>
  <si>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</si>
  <si>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</si>
  <si>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5.</t>
  </si>
  <si>
    <t>1.</t>
  </si>
  <si>
    <t>7.</t>
  </si>
  <si>
    <t>2.</t>
  </si>
  <si>
    <t>3.</t>
  </si>
  <si>
    <t>4.</t>
  </si>
  <si>
    <t>6.</t>
  </si>
  <si>
    <t>8.</t>
  </si>
  <si>
    <t>9.</t>
  </si>
  <si>
    <t>Holi</t>
  </si>
  <si>
    <t>Pista</t>
  </si>
  <si>
    <t>Nyika Eszter</t>
  </si>
  <si>
    <t>A szektor összesen:</t>
  </si>
  <si>
    <t>B szektor összesen:</t>
  </si>
  <si>
    <t>C szektor összesen:</t>
  </si>
  <si>
    <t>D szektor összesen:</t>
  </si>
  <si>
    <t>E szektor összesen:</t>
  </si>
  <si>
    <t>F szektor összesen:</t>
  </si>
  <si>
    <t>Leredményesebb hölgy:</t>
  </si>
  <si>
    <t>Leredményesebb ifi horgász:</t>
  </si>
  <si>
    <t>Legnagyobb hal:</t>
  </si>
  <si>
    <t>Végeredmény:</t>
  </si>
  <si>
    <t xml:space="preserve">             mérés (g)</t>
  </si>
  <si>
    <t>Kvartlipi</t>
  </si>
  <si>
    <t>A10</t>
  </si>
  <si>
    <t>B10</t>
  </si>
  <si>
    <t>C10</t>
  </si>
  <si>
    <t>Nyika Barni</t>
  </si>
  <si>
    <t>Nyika Dani</t>
  </si>
  <si>
    <t>D10</t>
  </si>
  <si>
    <t>Cega</t>
  </si>
  <si>
    <t>Döme Gábor</t>
  </si>
  <si>
    <t>Dunken</t>
  </si>
  <si>
    <t>A</t>
  </si>
  <si>
    <t>B</t>
  </si>
  <si>
    <t>C</t>
  </si>
  <si>
    <t>D</t>
  </si>
  <si>
    <t>E</t>
  </si>
  <si>
    <t>F</t>
  </si>
  <si>
    <t>Szektor</t>
  </si>
  <si>
    <t>Összfogás</t>
  </si>
  <si>
    <t>név</t>
  </si>
  <si>
    <t>mérés (g)</t>
  </si>
  <si>
    <t>Hacnor</t>
  </si>
  <si>
    <t>Csóri</t>
  </si>
  <si>
    <t>Steeve</t>
  </si>
  <si>
    <t>Szaakos</t>
  </si>
  <si>
    <t>Varga György</t>
  </si>
  <si>
    <t>Titusz</t>
  </si>
  <si>
    <t>Dencsi</t>
  </si>
  <si>
    <t>Szaakos Frodo</t>
  </si>
  <si>
    <t>Danna</t>
  </si>
  <si>
    <t>Kecsa</t>
  </si>
  <si>
    <t>Sinkó Misi</t>
  </si>
  <si>
    <t>Muzo</t>
  </si>
  <si>
    <t>Boti</t>
  </si>
  <si>
    <t>Csabeszto</t>
  </si>
  <si>
    <t>Trokkar Zoli</t>
  </si>
  <si>
    <t>Rickoman</t>
  </si>
  <si>
    <t>Dunadan</t>
  </si>
  <si>
    <t>Muzsik Botond</t>
  </si>
  <si>
    <t>Legeredményesebb profi horgász:</t>
  </si>
  <si>
    <t>Simon Feri</t>
  </si>
  <si>
    <t>Alt Benjámin</t>
  </si>
  <si>
    <t>Szigeti Laci</t>
  </si>
  <si>
    <t>Krajcár Bence</t>
  </si>
  <si>
    <t>Krajcár Gergő</t>
  </si>
  <si>
    <t>Kálmán Pepe</t>
  </si>
  <si>
    <t>Lipák András</t>
  </si>
  <si>
    <t>Német István</t>
  </si>
  <si>
    <t>Sanyamester</t>
  </si>
  <si>
    <t>Jeszyné Andi</t>
  </si>
  <si>
    <t>Profi</t>
  </si>
  <si>
    <t>Kósa Pali</t>
  </si>
  <si>
    <t>Kálmánné Kriszti</t>
  </si>
  <si>
    <t>Kálmán Papi</t>
  </si>
  <si>
    <t>Gyulanagy</t>
  </si>
  <si>
    <t>Tápos Miska</t>
  </si>
  <si>
    <t>Szilvásy Balázs</t>
  </si>
  <si>
    <t>Hámori Kata</t>
  </si>
  <si>
    <t>Hámori Tomi</t>
  </si>
  <si>
    <t>Csg</t>
  </si>
  <si>
    <t>Guba</t>
  </si>
  <si>
    <t>Ria</t>
  </si>
  <si>
    <t>Szilágyi Ákos</t>
  </si>
  <si>
    <t>Gureega</t>
  </si>
  <si>
    <t>Polyák Csabi</t>
  </si>
  <si>
    <t>Vörösmarty Zs.</t>
  </si>
  <si>
    <t>Kiss Zoltán</t>
  </si>
  <si>
    <t>Murányi Levente</t>
  </si>
  <si>
    <t>Ifj. Sinkó Misi</t>
  </si>
  <si>
    <t>1540 g</t>
  </si>
  <si>
    <t>200 g</t>
  </si>
  <si>
    <t>2040 g (márna)</t>
  </si>
  <si>
    <t>6840 g</t>
  </si>
  <si>
    <t>3580 g</t>
  </si>
  <si>
    <t>3460 g</t>
  </si>
  <si>
    <t>3080 g</t>
  </si>
  <si>
    <t>1400 g</t>
  </si>
  <si>
    <t>900 g</t>
  </si>
  <si>
    <t>840 g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</si>
</sst>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9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charset val="238"/>
    </font>
    <font>
      <b/>
      <sz val="10"/>
      <color theme="0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164" fontId="0" fillId="0" borderId="0" xfId="1" applyNumberFormat="1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/>
    <xf numFmtId="164" fontId="5" fillId="0" borderId="0" xfId="1" applyNumberFormat="1" applyFont="1"/>
    <xf numFmtId="0" fontId="5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164" fontId="2" fillId="2" borderId="4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164" fontId="5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4" fontId="2" fillId="4" borderId="2" xfId="1" applyNumberFormat="1" applyFont="1" applyFill="1" applyBorder="1" applyAlignment="1">
      <alignment horizontal="center" vertical="center"/>
    </xf>
    <xf numFmtId="164" fontId="2" fillId="5" borderId="1" xfId="1" applyNumberFormat="1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164" fontId="2" fillId="6" borderId="1" xfId="1" applyNumberFormat="1" applyFont="1" applyFill="1" applyBorder="1" applyAlignment="1">
      <alignment horizontal="center" vertical="center"/>
    </xf>
    <xf numFmtId="0" fontId="7" fillId="0" borderId="0" xfId="0" applyFont="1"/>
    <xf numFmtId="164" fontId="6" fillId="8" borderId="1" xfId="1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6" fillId="7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164" fontId="2" fillId="0" borderId="0" xfId="0" applyNumberFormat="1" applyFont="1"/>
    <xf numFmtId="49" fontId="2" fillId="0" borderId="3" xfId="0" applyNumberFormat="1" applyFont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2" fillId="2" borderId="8" xfId="1" applyNumberFormat="1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64" fontId="2" fillId="9" borderId="1" xfId="1" applyNumberFormat="1" applyFont="1" applyFill="1" applyBorder="1" applyAlignment="1">
      <alignment horizontal="center" vertical="center"/>
    </xf>
    <xf numFmtId="49" fontId="2" fillId="9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12" borderId="1" xfId="0" applyFont="1" applyFill="1" applyBorder="1" applyAlignment="1">
      <alignment horizontal="center" vertical="center"/>
    </xf>
    <xf numFmtId="164" fontId="2" fillId="12" borderId="1" xfId="1" applyNumberFormat="1" applyFont="1" applyFill="1" applyBorder="1" applyAlignment="1">
      <alignment horizontal="center" vertical="center"/>
    </xf>
    <xf numFmtId="49" fontId="2" fillId="12" borderId="1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164" fontId="2" fillId="12" borderId="8" xfId="1" applyNumberFormat="1" applyFont="1" applyFill="1" applyBorder="1" applyAlignment="1">
      <alignment horizontal="center" vertical="center"/>
    </xf>
    <xf numFmtId="49" fontId="2" fillId="12" borderId="8" xfId="0" applyNumberFormat="1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164" fontId="2" fillId="12" borderId="3" xfId="1" applyNumberFormat="1" applyFont="1" applyFill="1" applyBorder="1" applyAlignment="1">
      <alignment horizontal="center" vertical="center"/>
    </xf>
    <xf numFmtId="49" fontId="2" fillId="12" borderId="3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164" fontId="2" fillId="12" borderId="1" xfId="1" applyNumberFormat="1" applyFont="1" applyFill="1" applyBorder="1" applyAlignment="1">
      <alignment horizontal="center" vertical="center" wrapText="1"/>
    </xf>
    <xf numFmtId="49" fontId="2" fillId="12" borderId="1" xfId="0" applyNumberFormat="1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164" fontId="2" fillId="12" borderId="1" xfId="1" applyNumberFormat="1" applyFont="1" applyFill="1" applyBorder="1" applyAlignment="1">
      <alignment vertical="center" wrapText="1"/>
    </xf>
    <xf numFmtId="164" fontId="2" fillId="12" borderId="1" xfId="0" applyNumberFormat="1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164" fontId="2" fillId="13" borderId="1" xfId="1" applyNumberFormat="1" applyFont="1" applyFill="1" applyBorder="1" applyAlignment="1">
      <alignment horizontal="center" vertical="center"/>
    </xf>
    <xf numFmtId="49" fontId="2" fillId="13" borderId="1" xfId="0" applyNumberFormat="1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164" fontId="2" fillId="14" borderId="1" xfId="1" applyNumberFormat="1" applyFont="1" applyFill="1" applyBorder="1" applyAlignment="1">
      <alignment horizontal="center" vertical="center"/>
    </xf>
    <xf numFmtId="49" fontId="2" fillId="14" borderId="1" xfId="0" applyNumberFormat="1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164" fontId="2" fillId="15" borderId="1" xfId="1" applyNumberFormat="1" applyFont="1" applyFill="1" applyBorder="1" applyAlignment="1">
      <alignment horizontal="center" vertical="center"/>
    </xf>
    <xf numFmtId="49" fontId="2" fillId="15" borderId="1" xfId="0" applyNumberFormat="1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164" fontId="8" fillId="11" borderId="1" xfId="1" applyNumberFormat="1" applyFont="1" applyFill="1" applyBorder="1" applyAlignment="1">
      <alignment horizontal="center" vertical="center"/>
    </xf>
    <xf numFmtId="49" fontId="8" fillId="11" borderId="1" xfId="0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164" fontId="8" fillId="10" borderId="1" xfId="1" applyNumberFormat="1" applyFont="1" applyFill="1" applyBorder="1" applyAlignment="1">
      <alignment horizontal="center" vertical="center"/>
    </xf>
    <xf numFmtId="49" fontId="8" fillId="1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colors>
    <mruColors>
      <color rgb="FF0000FF"/>
      <color rgb="FF00CC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title>
      <c:layout>
        <c:manualLayout>
          <c:xMode val="edge"/>
          <c:yMode val="edge"/>
          <c:x val="0.44195519348268841"/>
          <c:y val="3.921583645770703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title>
    <c:plotArea>
      <c:layout>
        <c:manualLayout>
          <c:layoutTarget val="inner"/>
          <c:xMode val="edge"/>
          <c:yMode val="edge"/>
          <c:x val="0.18329938900203679"/>
          <c:y val="0.23137343510047148"/>
          <c:w val="0.58859470468431752"/>
          <c:h val="0.40784469916015326"/>
        </c:manualLayout>
      </c:layout>
      <c:barChart>
        <c:barDir val="col"/>
        <c:grouping val="clustered"/>
        <c:ser>
          <c:idx val="0"/>
          <c:order val="0"/>
          <c:tx>
            <c:strRef>
              <c:f>'Fogási grafikon'!$F$11</c:f>
              <c:strCache>
                <c:ptCount val="1"/>
                <c:pt idx="0">
                  <c:v>mérés (g)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3399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hu-HU"/>
              </a:p>
            </c:txPr>
            <c:showVal val="1"/>
          </c:dLbls>
          <c:cat>
            <c:strRef>
              <c:f>'Fogási grafikon'!$E$12:$E$17</c:f>
              <c:strCache>
                <c:ptCount val="6"/>
                <c:pt idx="0">
                  <c:v>Szigeti Laci</c:v>
                </c:pt>
                <c:pt idx="1">
                  <c:v>Szaakos</c:v>
                </c:pt>
                <c:pt idx="2">
                  <c:v>Varga György</c:v>
                </c:pt>
                <c:pt idx="3">
                  <c:v>Ifj. Sinkó Misi</c:v>
                </c:pt>
                <c:pt idx="4">
                  <c:v>Dunken</c:v>
                </c:pt>
                <c:pt idx="5">
                  <c:v>Steeve</c:v>
                </c:pt>
              </c:strCache>
            </c:strRef>
          </c:cat>
          <c:val>
            <c:numRef>
              <c:f>'Fogási grafikon'!$F$12:$F$17</c:f>
              <c:numCache>
                <c:formatCode>_-* #,##0\ _F_t_-;\-* #,##0\ _F_t_-;_-* "-"??\ _F_t_-;_-@_-</c:formatCode>
                <c:ptCount val="6"/>
                <c:pt idx="0">
                  <c:v>900</c:v>
                </c:pt>
                <c:pt idx="1">
                  <c:v>3460</c:v>
                </c:pt>
                <c:pt idx="2">
                  <c:v>1400</c:v>
                </c:pt>
                <c:pt idx="3">
                  <c:v>840</c:v>
                </c:pt>
                <c:pt idx="4">
                  <c:v>3080</c:v>
                </c:pt>
                <c:pt idx="5">
                  <c:v>3580</c:v>
                </c:pt>
              </c:numCache>
            </c:numRef>
          </c:val>
        </c:ser>
        <c:dLbls>
          <c:showVal val="1"/>
        </c:dLbls>
        <c:axId val="59057664"/>
        <c:axId val="59059200"/>
      </c:barChart>
      <c:catAx>
        <c:axId val="590576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59059200"/>
        <c:crosses val="autoZero"/>
        <c:auto val="1"/>
        <c:lblAlgn val="ctr"/>
        <c:lblOffset val="100"/>
        <c:tickLblSkip val="1"/>
        <c:tickMarkSkip val="1"/>
      </c:catAx>
      <c:valAx>
        <c:axId val="590592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F_t_-;\-* #,##0\ _F_t_-;_-* &quot;-&quot;??\ _F_t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590576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429735234215881"/>
          <c:y val="0.27451085520394936"/>
          <c:w val="0.189409368635438"/>
          <c:h val="0.58039437957406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>
        <c:manualLayout>
          <c:layoutTarget val="inner"/>
          <c:xMode val="edge"/>
          <c:yMode val="edge"/>
          <c:x val="7.8740224754812571E-2"/>
          <c:y val="0.10196117479003826"/>
          <c:w val="0.90901215022500259"/>
          <c:h val="0.69412030530141433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'Fogási grafikon'!$A$1:$A$59</c:f>
              <c:strCache>
                <c:ptCount val="59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B1</c:v>
                </c:pt>
                <c:pt idx="11">
                  <c:v>B2</c:v>
                </c:pt>
                <c:pt idx="12">
                  <c:v>B3</c:v>
                </c:pt>
                <c:pt idx="13">
                  <c:v>B4</c:v>
                </c:pt>
                <c:pt idx="14">
                  <c:v>B5</c:v>
                </c:pt>
                <c:pt idx="15">
                  <c:v>B6</c:v>
                </c:pt>
                <c:pt idx="16">
                  <c:v>B7</c:v>
                </c:pt>
                <c:pt idx="17">
                  <c:v>B8</c:v>
                </c:pt>
                <c:pt idx="18">
                  <c:v>B9</c:v>
                </c:pt>
                <c:pt idx="19">
                  <c:v>B10</c:v>
                </c:pt>
                <c:pt idx="20">
                  <c:v>C1</c:v>
                </c:pt>
                <c:pt idx="21">
                  <c:v>C2</c:v>
                </c:pt>
                <c:pt idx="22">
                  <c:v>C3</c:v>
                </c:pt>
                <c:pt idx="23">
                  <c:v>C4</c:v>
                </c:pt>
                <c:pt idx="24">
                  <c:v>C5</c:v>
                </c:pt>
                <c:pt idx="25">
                  <c:v>C6</c:v>
                </c:pt>
                <c:pt idx="26">
                  <c:v>C7</c:v>
                </c:pt>
                <c:pt idx="27">
                  <c:v>C8</c:v>
                </c:pt>
                <c:pt idx="28">
                  <c:v>C9</c:v>
                </c:pt>
                <c:pt idx="29">
                  <c:v>C10</c:v>
                </c:pt>
                <c:pt idx="30">
                  <c:v>D1</c:v>
                </c:pt>
                <c:pt idx="31">
                  <c:v>D2</c:v>
                </c:pt>
                <c:pt idx="32">
                  <c:v>D3</c:v>
                </c:pt>
                <c:pt idx="33">
                  <c:v>D4</c:v>
                </c:pt>
                <c:pt idx="34">
                  <c:v>D5</c:v>
                </c:pt>
                <c:pt idx="35">
                  <c:v>D6</c:v>
                </c:pt>
                <c:pt idx="36">
                  <c:v>D7</c:v>
                </c:pt>
                <c:pt idx="37">
                  <c:v>D8</c:v>
                </c:pt>
                <c:pt idx="38">
                  <c:v>D9</c:v>
                </c:pt>
                <c:pt idx="39">
                  <c:v>D10</c:v>
                </c:pt>
                <c:pt idx="40">
                  <c:v>E1</c:v>
                </c:pt>
                <c:pt idx="41">
                  <c:v>E2</c:v>
                </c:pt>
                <c:pt idx="42">
                  <c:v>E3</c:v>
                </c:pt>
                <c:pt idx="43">
                  <c:v>E4</c:v>
                </c:pt>
                <c:pt idx="44">
                  <c:v>E5</c:v>
                </c:pt>
                <c:pt idx="45">
                  <c:v>E6</c:v>
                </c:pt>
                <c:pt idx="46">
                  <c:v>E7</c:v>
                </c:pt>
                <c:pt idx="47">
                  <c:v>E8</c:v>
                </c:pt>
                <c:pt idx="48">
                  <c:v>E9</c:v>
                </c:pt>
                <c:pt idx="49">
                  <c:v>E10</c:v>
                </c:pt>
                <c:pt idx="50">
                  <c:v>F1</c:v>
                </c:pt>
                <c:pt idx="51">
                  <c:v>F2</c:v>
                </c:pt>
                <c:pt idx="52">
                  <c:v>F3</c:v>
                </c:pt>
                <c:pt idx="53">
                  <c:v>F4</c:v>
                </c:pt>
                <c:pt idx="54">
                  <c:v>F5</c:v>
                </c:pt>
                <c:pt idx="55">
                  <c:v>F6</c:v>
                </c:pt>
                <c:pt idx="56">
                  <c:v>F7</c:v>
                </c:pt>
                <c:pt idx="57">
                  <c:v>F8</c:v>
                </c:pt>
                <c:pt idx="58">
                  <c:v>F9</c:v>
                </c:pt>
              </c:strCache>
            </c:strRef>
          </c:cat>
          <c:val>
            <c:numRef>
              <c:f>'Fogási grafikon'!$B$1:$B$59</c:f>
              <c:numCache>
                <c:formatCode>_-* #,##0\ _F_t_-;\-* #,##0\ _F_t_-;_-* "-"??\ _F_t_-;_-@_-</c:formatCode>
                <c:ptCount val="59"/>
                <c:pt idx="0">
                  <c:v>40</c:v>
                </c:pt>
                <c:pt idx="1">
                  <c:v>0</c:v>
                </c:pt>
                <c:pt idx="2">
                  <c:v>320</c:v>
                </c:pt>
                <c:pt idx="3">
                  <c:v>900</c:v>
                </c:pt>
                <c:pt idx="4">
                  <c:v>240</c:v>
                </c:pt>
                <c:pt idx="5">
                  <c:v>0</c:v>
                </c:pt>
                <c:pt idx="6">
                  <c:v>200</c:v>
                </c:pt>
                <c:pt idx="7">
                  <c:v>80</c:v>
                </c:pt>
                <c:pt idx="8">
                  <c:v>0</c:v>
                </c:pt>
                <c:pt idx="9">
                  <c:v>0</c:v>
                </c:pt>
                <c:pt idx="10">
                  <c:v>700</c:v>
                </c:pt>
                <c:pt idx="11">
                  <c:v>0</c:v>
                </c:pt>
                <c:pt idx="12">
                  <c:v>3460</c:v>
                </c:pt>
                <c:pt idx="13">
                  <c:v>5920</c:v>
                </c:pt>
                <c:pt idx="14">
                  <c:v>1700</c:v>
                </c:pt>
                <c:pt idx="15">
                  <c:v>140</c:v>
                </c:pt>
                <c:pt idx="16">
                  <c:v>500</c:v>
                </c:pt>
                <c:pt idx="17">
                  <c:v>180</c:v>
                </c:pt>
                <c:pt idx="18">
                  <c:v>120</c:v>
                </c:pt>
                <c:pt idx="19">
                  <c:v>1540</c:v>
                </c:pt>
                <c:pt idx="20">
                  <c:v>1400</c:v>
                </c:pt>
                <c:pt idx="21">
                  <c:v>0</c:v>
                </c:pt>
                <c:pt idx="22">
                  <c:v>360</c:v>
                </c:pt>
                <c:pt idx="23">
                  <c:v>560</c:v>
                </c:pt>
                <c:pt idx="24">
                  <c:v>0</c:v>
                </c:pt>
                <c:pt idx="25">
                  <c:v>220</c:v>
                </c:pt>
                <c:pt idx="26">
                  <c:v>0</c:v>
                </c:pt>
                <c:pt idx="27">
                  <c:v>300</c:v>
                </c:pt>
                <c:pt idx="28">
                  <c:v>0</c:v>
                </c:pt>
                <c:pt idx="29">
                  <c:v>240</c:v>
                </c:pt>
                <c:pt idx="30">
                  <c:v>0</c:v>
                </c:pt>
                <c:pt idx="31">
                  <c:v>840</c:v>
                </c:pt>
                <c:pt idx="32">
                  <c:v>360</c:v>
                </c:pt>
                <c:pt idx="33">
                  <c:v>0</c:v>
                </c:pt>
                <c:pt idx="34">
                  <c:v>0</c:v>
                </c:pt>
                <c:pt idx="35">
                  <c:v>140</c:v>
                </c:pt>
                <c:pt idx="36">
                  <c:v>500</c:v>
                </c:pt>
                <c:pt idx="37">
                  <c:v>0</c:v>
                </c:pt>
                <c:pt idx="38">
                  <c:v>100</c:v>
                </c:pt>
                <c:pt idx="39">
                  <c:v>400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300</c:v>
                </c:pt>
                <c:pt idx="45">
                  <c:v>100</c:v>
                </c:pt>
                <c:pt idx="46">
                  <c:v>480</c:v>
                </c:pt>
                <c:pt idx="47">
                  <c:v>0</c:v>
                </c:pt>
                <c:pt idx="48">
                  <c:v>0</c:v>
                </c:pt>
                <c:pt idx="49">
                  <c:v>3080</c:v>
                </c:pt>
                <c:pt idx="50">
                  <c:v>2940</c:v>
                </c:pt>
                <c:pt idx="51">
                  <c:v>6840</c:v>
                </c:pt>
                <c:pt idx="52">
                  <c:v>500</c:v>
                </c:pt>
                <c:pt idx="53">
                  <c:v>420</c:v>
                </c:pt>
                <c:pt idx="54">
                  <c:v>40</c:v>
                </c:pt>
                <c:pt idx="55">
                  <c:v>740</c:v>
                </c:pt>
                <c:pt idx="56">
                  <c:v>120</c:v>
                </c:pt>
                <c:pt idx="57">
                  <c:v>160</c:v>
                </c:pt>
                <c:pt idx="58">
                  <c:v>3220</c:v>
                </c:pt>
              </c:numCache>
            </c:numRef>
          </c:val>
        </c:ser>
        <c:marker val="1"/>
        <c:axId val="59078912"/>
        <c:axId val="59109760"/>
      </c:lineChart>
      <c:catAx>
        <c:axId val="59078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59109760"/>
        <c:crosses val="autoZero"/>
        <c:auto val="1"/>
        <c:lblAlgn val="ctr"/>
        <c:lblOffset val="100"/>
        <c:tickLblSkip val="2"/>
        <c:tickMarkSkip val="1"/>
      </c:catAx>
      <c:valAx>
        <c:axId val="591097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F_t_-;\-* #,##0\ _F_t_-;_-* &quot;-&quot;??\ _F_t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59078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'Fogási grafikon'!$F$1</c:f>
              <c:strCache>
                <c:ptCount val="1"/>
                <c:pt idx="0">
                  <c:v>Összfogás</c:v>
                </c:pt>
              </c:strCache>
            </c:strRef>
          </c:tx>
          <c:dLbls>
            <c:showPercent val="1"/>
            <c:showLeaderLines val="1"/>
          </c:dLbls>
          <c:cat>
            <c:strRef>
              <c:f>'Fogási grafikon'!$E$2:$E$7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'Fogási grafikon'!$F$2:$F$7</c:f>
              <c:numCache>
                <c:formatCode>General</c:formatCode>
                <c:ptCount val="6"/>
                <c:pt idx="0">
                  <c:v>1780</c:v>
                </c:pt>
                <c:pt idx="1">
                  <c:v>14260</c:v>
                </c:pt>
                <c:pt idx="2">
                  <c:v>3080</c:v>
                </c:pt>
                <c:pt idx="3">
                  <c:v>2340</c:v>
                </c:pt>
                <c:pt idx="4">
                  <c:v>3960</c:v>
                </c:pt>
                <c:pt idx="5">
                  <c:v>18560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title>
      <c:layout>
        <c:manualLayout>
          <c:xMode val="edge"/>
          <c:yMode val="edge"/>
          <c:x val="0.44081676580114593"/>
          <c:y val="3.93700787401574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title>
    <c:plotArea>
      <c:layout>
        <c:manualLayout>
          <c:layoutTarget val="inner"/>
          <c:xMode val="edge"/>
          <c:yMode val="edge"/>
          <c:x val="0.18367365241714406"/>
          <c:y val="0.23228346456692925"/>
          <c:w val="0.58775568773486098"/>
          <c:h val="0.40551181102362216"/>
        </c:manualLayout>
      </c:layout>
      <c:barChart>
        <c:barDir val="col"/>
        <c:grouping val="clustered"/>
        <c:ser>
          <c:idx val="0"/>
          <c:order val="0"/>
          <c:tx>
            <c:strRef>
              <c:f>'Fogási grafikon'!$F$11</c:f>
              <c:strCache>
                <c:ptCount val="1"/>
                <c:pt idx="0">
                  <c:v>mérés (g)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3399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hu-HU"/>
              </a:p>
            </c:txPr>
            <c:showVal val="1"/>
          </c:dLbls>
          <c:cat>
            <c:strRef>
              <c:f>'Fogási grafikon'!$E$12:$E$17</c:f>
              <c:strCache>
                <c:ptCount val="6"/>
                <c:pt idx="0">
                  <c:v>Szigeti Laci</c:v>
                </c:pt>
                <c:pt idx="1">
                  <c:v>Szaakos</c:v>
                </c:pt>
                <c:pt idx="2">
                  <c:v>Varga György</c:v>
                </c:pt>
                <c:pt idx="3">
                  <c:v>Ifj. Sinkó Misi</c:v>
                </c:pt>
                <c:pt idx="4">
                  <c:v>Dunken</c:v>
                </c:pt>
                <c:pt idx="5">
                  <c:v>Steeve</c:v>
                </c:pt>
              </c:strCache>
            </c:strRef>
          </c:cat>
          <c:val>
            <c:numRef>
              <c:f>'Fogási grafikon'!$F$12:$F$17</c:f>
              <c:numCache>
                <c:formatCode>_-* #,##0\ _F_t_-;\-* #,##0\ _F_t_-;_-* "-"??\ _F_t_-;_-@_-</c:formatCode>
                <c:ptCount val="6"/>
                <c:pt idx="0">
                  <c:v>900</c:v>
                </c:pt>
                <c:pt idx="1">
                  <c:v>3460</c:v>
                </c:pt>
                <c:pt idx="2">
                  <c:v>1400</c:v>
                </c:pt>
                <c:pt idx="3">
                  <c:v>840</c:v>
                </c:pt>
                <c:pt idx="4">
                  <c:v>3080</c:v>
                </c:pt>
                <c:pt idx="5">
                  <c:v>3580</c:v>
                </c:pt>
              </c:numCache>
            </c:numRef>
          </c:val>
        </c:ser>
        <c:dLbls>
          <c:showVal val="1"/>
        </c:dLbls>
        <c:axId val="59667200"/>
        <c:axId val="59668736"/>
      </c:barChart>
      <c:catAx>
        <c:axId val="596672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59668736"/>
        <c:crosses val="autoZero"/>
        <c:auto val="1"/>
        <c:lblAlgn val="ctr"/>
        <c:lblOffset val="100"/>
        <c:tickLblSkip val="1"/>
        <c:tickMarkSkip val="1"/>
      </c:catAx>
      <c:valAx>
        <c:axId val="5966873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F_t_-;\-* #,##0\ _F_t_-;_-* &quot;-&quot;??\ _F_t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59667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38783421141008"/>
          <c:y val="0.27559055118110226"/>
          <c:w val="0.18979610749771564"/>
          <c:h val="0.5826771653543305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>
        <c:manualLayout>
          <c:layoutTarget val="inner"/>
          <c:xMode val="edge"/>
          <c:yMode val="edge"/>
          <c:x val="9.6670297746824729E-2"/>
          <c:y val="0.1023622047244095"/>
          <c:w val="0.88829262485137839"/>
          <c:h val="0.72834645669291365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'Fogási grafikon'!$A$1:$A$60</c:f>
              <c:strCache>
                <c:ptCount val="6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B1</c:v>
                </c:pt>
                <c:pt idx="11">
                  <c:v>B2</c:v>
                </c:pt>
                <c:pt idx="12">
                  <c:v>B3</c:v>
                </c:pt>
                <c:pt idx="13">
                  <c:v>B4</c:v>
                </c:pt>
                <c:pt idx="14">
                  <c:v>B5</c:v>
                </c:pt>
                <c:pt idx="15">
                  <c:v>B6</c:v>
                </c:pt>
                <c:pt idx="16">
                  <c:v>B7</c:v>
                </c:pt>
                <c:pt idx="17">
                  <c:v>B8</c:v>
                </c:pt>
                <c:pt idx="18">
                  <c:v>B9</c:v>
                </c:pt>
                <c:pt idx="19">
                  <c:v>B10</c:v>
                </c:pt>
                <c:pt idx="20">
                  <c:v>C1</c:v>
                </c:pt>
                <c:pt idx="21">
                  <c:v>C2</c:v>
                </c:pt>
                <c:pt idx="22">
                  <c:v>C3</c:v>
                </c:pt>
                <c:pt idx="23">
                  <c:v>C4</c:v>
                </c:pt>
                <c:pt idx="24">
                  <c:v>C5</c:v>
                </c:pt>
                <c:pt idx="25">
                  <c:v>C6</c:v>
                </c:pt>
                <c:pt idx="26">
                  <c:v>C7</c:v>
                </c:pt>
                <c:pt idx="27">
                  <c:v>C8</c:v>
                </c:pt>
                <c:pt idx="28">
                  <c:v>C9</c:v>
                </c:pt>
                <c:pt idx="29">
                  <c:v>C10</c:v>
                </c:pt>
                <c:pt idx="30">
                  <c:v>D1</c:v>
                </c:pt>
                <c:pt idx="31">
                  <c:v>D2</c:v>
                </c:pt>
                <c:pt idx="32">
                  <c:v>D3</c:v>
                </c:pt>
                <c:pt idx="33">
                  <c:v>D4</c:v>
                </c:pt>
                <c:pt idx="34">
                  <c:v>D5</c:v>
                </c:pt>
                <c:pt idx="35">
                  <c:v>D6</c:v>
                </c:pt>
                <c:pt idx="36">
                  <c:v>D7</c:v>
                </c:pt>
                <c:pt idx="37">
                  <c:v>D8</c:v>
                </c:pt>
                <c:pt idx="38">
                  <c:v>D9</c:v>
                </c:pt>
                <c:pt idx="39">
                  <c:v>D10</c:v>
                </c:pt>
                <c:pt idx="40">
                  <c:v>E1</c:v>
                </c:pt>
                <c:pt idx="41">
                  <c:v>E2</c:v>
                </c:pt>
                <c:pt idx="42">
                  <c:v>E3</c:v>
                </c:pt>
                <c:pt idx="43">
                  <c:v>E4</c:v>
                </c:pt>
                <c:pt idx="44">
                  <c:v>E5</c:v>
                </c:pt>
                <c:pt idx="45">
                  <c:v>E6</c:v>
                </c:pt>
                <c:pt idx="46">
                  <c:v>E7</c:v>
                </c:pt>
                <c:pt idx="47">
                  <c:v>E8</c:v>
                </c:pt>
                <c:pt idx="48">
                  <c:v>E9</c:v>
                </c:pt>
                <c:pt idx="49">
                  <c:v>E10</c:v>
                </c:pt>
                <c:pt idx="50">
                  <c:v>F1</c:v>
                </c:pt>
                <c:pt idx="51">
                  <c:v>F2</c:v>
                </c:pt>
                <c:pt idx="52">
                  <c:v>F3</c:v>
                </c:pt>
                <c:pt idx="53">
                  <c:v>F4</c:v>
                </c:pt>
                <c:pt idx="54">
                  <c:v>F5</c:v>
                </c:pt>
                <c:pt idx="55">
                  <c:v>F6</c:v>
                </c:pt>
                <c:pt idx="56">
                  <c:v>F7</c:v>
                </c:pt>
                <c:pt idx="57">
                  <c:v>F8</c:v>
                </c:pt>
                <c:pt idx="58">
                  <c:v>F9</c:v>
                </c:pt>
                <c:pt idx="59">
                  <c:v>F10</c:v>
                </c:pt>
              </c:strCache>
            </c:strRef>
          </c:cat>
          <c:val>
            <c:numRef>
              <c:f>'Fogási grafikon'!$B$1:$B$60</c:f>
              <c:numCache>
                <c:formatCode>_-* #,##0\ _F_t_-;\-* #,##0\ _F_t_-;_-* "-"??\ _F_t_-;_-@_-</c:formatCode>
                <c:ptCount val="60"/>
                <c:pt idx="0">
                  <c:v>40</c:v>
                </c:pt>
                <c:pt idx="1">
                  <c:v>0</c:v>
                </c:pt>
                <c:pt idx="2">
                  <c:v>320</c:v>
                </c:pt>
                <c:pt idx="3">
                  <c:v>900</c:v>
                </c:pt>
                <c:pt idx="4">
                  <c:v>240</c:v>
                </c:pt>
                <c:pt idx="5">
                  <c:v>0</c:v>
                </c:pt>
                <c:pt idx="6">
                  <c:v>200</c:v>
                </c:pt>
                <c:pt idx="7">
                  <c:v>80</c:v>
                </c:pt>
                <c:pt idx="8">
                  <c:v>0</c:v>
                </c:pt>
                <c:pt idx="9">
                  <c:v>0</c:v>
                </c:pt>
                <c:pt idx="10">
                  <c:v>700</c:v>
                </c:pt>
                <c:pt idx="11">
                  <c:v>0</c:v>
                </c:pt>
                <c:pt idx="12">
                  <c:v>3460</c:v>
                </c:pt>
                <c:pt idx="13">
                  <c:v>5920</c:v>
                </c:pt>
                <c:pt idx="14">
                  <c:v>1700</c:v>
                </c:pt>
                <c:pt idx="15">
                  <c:v>140</c:v>
                </c:pt>
                <c:pt idx="16">
                  <c:v>500</c:v>
                </c:pt>
                <c:pt idx="17">
                  <c:v>180</c:v>
                </c:pt>
                <c:pt idx="18">
                  <c:v>120</c:v>
                </c:pt>
                <c:pt idx="19">
                  <c:v>1540</c:v>
                </c:pt>
                <c:pt idx="20">
                  <c:v>1400</c:v>
                </c:pt>
                <c:pt idx="21">
                  <c:v>0</c:v>
                </c:pt>
                <c:pt idx="22">
                  <c:v>360</c:v>
                </c:pt>
                <c:pt idx="23">
                  <c:v>560</c:v>
                </c:pt>
                <c:pt idx="24">
                  <c:v>0</c:v>
                </c:pt>
                <c:pt idx="25">
                  <c:v>220</c:v>
                </c:pt>
                <c:pt idx="26">
                  <c:v>0</c:v>
                </c:pt>
                <c:pt idx="27">
                  <c:v>300</c:v>
                </c:pt>
                <c:pt idx="28">
                  <c:v>0</c:v>
                </c:pt>
                <c:pt idx="29">
                  <c:v>240</c:v>
                </c:pt>
                <c:pt idx="30">
                  <c:v>0</c:v>
                </c:pt>
                <c:pt idx="31">
                  <c:v>840</c:v>
                </c:pt>
                <c:pt idx="32">
                  <c:v>360</c:v>
                </c:pt>
                <c:pt idx="33">
                  <c:v>0</c:v>
                </c:pt>
                <c:pt idx="34">
                  <c:v>0</c:v>
                </c:pt>
                <c:pt idx="35">
                  <c:v>140</c:v>
                </c:pt>
                <c:pt idx="36">
                  <c:v>500</c:v>
                </c:pt>
                <c:pt idx="37">
                  <c:v>0</c:v>
                </c:pt>
                <c:pt idx="38">
                  <c:v>100</c:v>
                </c:pt>
                <c:pt idx="39">
                  <c:v>400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300</c:v>
                </c:pt>
                <c:pt idx="45">
                  <c:v>100</c:v>
                </c:pt>
                <c:pt idx="46">
                  <c:v>480</c:v>
                </c:pt>
                <c:pt idx="47">
                  <c:v>0</c:v>
                </c:pt>
                <c:pt idx="48">
                  <c:v>0</c:v>
                </c:pt>
                <c:pt idx="49">
                  <c:v>3080</c:v>
                </c:pt>
                <c:pt idx="50">
                  <c:v>2940</c:v>
                </c:pt>
                <c:pt idx="51">
                  <c:v>6840</c:v>
                </c:pt>
                <c:pt idx="52">
                  <c:v>500</c:v>
                </c:pt>
                <c:pt idx="53">
                  <c:v>420</c:v>
                </c:pt>
                <c:pt idx="54">
                  <c:v>40</c:v>
                </c:pt>
                <c:pt idx="55">
                  <c:v>740</c:v>
                </c:pt>
                <c:pt idx="56">
                  <c:v>120</c:v>
                </c:pt>
                <c:pt idx="57">
                  <c:v>160</c:v>
                </c:pt>
                <c:pt idx="58">
                  <c:v>3220</c:v>
                </c:pt>
                <c:pt idx="59">
                  <c:v>3580</c:v>
                </c:pt>
              </c:numCache>
            </c:numRef>
          </c:val>
        </c:ser>
        <c:marker val="1"/>
        <c:axId val="59713024"/>
        <c:axId val="59714944"/>
      </c:lineChart>
      <c:catAx>
        <c:axId val="59713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59714944"/>
        <c:crosses val="autoZero"/>
        <c:auto val="1"/>
        <c:lblAlgn val="ctr"/>
        <c:lblOffset val="100"/>
        <c:tickLblSkip val="2"/>
        <c:tickMarkSkip val="1"/>
      </c:catAx>
      <c:valAx>
        <c:axId val="597149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F_t_-;\-* #,##0\ _F_t_-;_-* &quot;-&quot;??\ _F_t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597130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title/>
    <c:plotArea>
      <c:layout/>
      <c:pieChart>
        <c:varyColors val="1"/>
        <c:ser>
          <c:idx val="0"/>
          <c:order val="0"/>
          <c:tx>
            <c:strRef>
              <c:f>'Fogási grafikon'!$F$1</c:f>
              <c:strCache>
                <c:ptCount val="1"/>
                <c:pt idx="0">
                  <c:v>Összfogás</c:v>
                </c:pt>
              </c:strCache>
            </c:strRef>
          </c:tx>
          <c:dLbls>
            <c:showPercent val="1"/>
            <c:showLeaderLines val="1"/>
          </c:dLbls>
          <c:cat>
            <c:strRef>
              <c:f>'Fogási grafikon'!$E$2:$E$7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'Fogási grafikon'!$F$2:$F$7</c:f>
              <c:numCache>
                <c:formatCode>General</c:formatCode>
                <c:ptCount val="6"/>
                <c:pt idx="0">
                  <c:v>1780</c:v>
                </c:pt>
                <c:pt idx="1">
                  <c:v>14260</c:v>
                </c:pt>
                <c:pt idx="2">
                  <c:v>3080</c:v>
                </c:pt>
                <c:pt idx="3">
                  <c:v>2340</c:v>
                </c:pt>
                <c:pt idx="4">
                  <c:v>3960</c:v>
                </c:pt>
                <c:pt idx="5">
                  <c:v>18560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96</xdr:row>
      <xdr:rowOff>66675</xdr:rowOff>
    </xdr:from>
    <xdr:to>
      <xdr:col>3</xdr:col>
      <xdr:colOff>866775</xdr:colOff>
      <xdr:row>111</xdr:row>
      <xdr:rowOff>66675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131</xdr:row>
      <xdr:rowOff>0</xdr:rowOff>
    </xdr:from>
    <xdr:to>
      <xdr:col>13</xdr:col>
      <xdr:colOff>600075</xdr:colOff>
      <xdr:row>146</xdr:row>
      <xdr:rowOff>0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123825</xdr:colOff>
      <xdr:row>78</xdr:row>
      <xdr:rowOff>142875</xdr:rowOff>
    </xdr:from>
    <xdr:to>
      <xdr:col>3</xdr:col>
      <xdr:colOff>752475</xdr:colOff>
      <xdr:row>93</xdr:row>
      <xdr:rowOff>0</xdr:rowOff>
    </xdr:to>
    <xdr:graphicFrame macro="">
      <xdr:nvGraphicFramePr>
        <xdr:cNvPr id="5" name="Diagra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10</xdr:row>
      <xdr:rowOff>133350</xdr:rowOff>
    </xdr:from>
    <xdr:to>
      <xdr:col>15</xdr:col>
      <xdr:colOff>552450</xdr:colOff>
      <xdr:row>25</xdr:row>
      <xdr:rowOff>114300</xdr:rowOff>
    </xdr:to>
    <xdr:graphicFrame macro="">
      <xdr:nvGraphicFramePr>
        <xdr:cNvPr id="2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523875</xdr:colOff>
      <xdr:row>58</xdr:row>
      <xdr:rowOff>0</xdr:rowOff>
    </xdr:from>
    <xdr:to>
      <xdr:col>16</xdr:col>
      <xdr:colOff>0</xdr:colOff>
      <xdr:row>72</xdr:row>
      <xdr:rowOff>152400</xdr:rowOff>
    </xdr:to>
    <xdr:graphicFrame macro="">
      <xdr:nvGraphicFramePr>
        <xdr:cNvPr id="205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95250</xdr:colOff>
      <xdr:row>27</xdr:row>
      <xdr:rowOff>123825</xdr:rowOff>
    </xdr:from>
    <xdr:to>
      <xdr:col>9</xdr:col>
      <xdr:colOff>152400</xdr:colOff>
      <xdr:row>44</xdr:row>
      <xdr:rowOff>114300</xdr:rowOff>
    </xdr:to>
    <xdr:graphicFrame macro="">
      <xdr:nvGraphicFramePr>
        <xdr:cNvPr id="7" name="Diagra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9"/>
  <sheetViews>
    <sheetView tabSelected="1" topLeftCell="A70" workbookViewId="0">
      <selection activeCell="F89" sqref="F89"/>
    </sheetView>
  </sheetViews>
  <sheetFormatPr defaultRowHeight="12.75"/>
  <cols>
    <col min="1" max="1" width="4.85546875" bestFit="1" customWidth="1"/>
    <col min="2" max="2" width="38.85546875" customWidth="1"/>
    <col min="3" max="3" width="20.28515625" style="1" bestFit="1" customWidth="1"/>
    <col min="4" max="4" width="17.85546875" customWidth="1"/>
    <col min="5" max="5" width="4.28515625" bestFit="1" customWidth="1"/>
    <col min="7" max="7" width="10" bestFit="1" customWidth="1"/>
  </cols>
  <sheetData>
    <row r="1" spans="1:4" ht="24.75" customHeight="1" thickBot="1">
      <c r="A1" s="22" t="s">
        <v>0</v>
      </c>
      <c r="B1" s="12" t="s">
        <v>1</v>
      </c>
      <c r="C1" s="13" t="s">
        <v>81</v>
      </c>
      <c r="D1" s="12" t="s">
        <v>2</v>
      </c>
    </row>
    <row r="2" spans="1:4">
      <c r="A2" s="15" t="s">
        <v>13</v>
      </c>
      <c r="B2" s="3" t="s">
        <v>121</v>
      </c>
      <c r="C2" s="4">
        <v>40</v>
      </c>
      <c r="D2" s="38" t="s">
        <v>65</v>
      </c>
    </row>
    <row r="3" spans="1:4">
      <c r="A3" s="15" t="s">
        <v>14</v>
      </c>
      <c r="B3" s="66" t="s">
        <v>111</v>
      </c>
      <c r="C3" s="67">
        <v>0</v>
      </c>
      <c r="D3" s="68" t="s">
        <v>61</v>
      </c>
    </row>
    <row r="4" spans="1:4">
      <c r="A4" s="65" t="s">
        <v>15</v>
      </c>
      <c r="B4" s="2" t="s">
        <v>122</v>
      </c>
      <c r="C4" s="5">
        <v>320</v>
      </c>
      <c r="D4" s="39" t="s">
        <v>62</v>
      </c>
    </row>
    <row r="5" spans="1:4">
      <c r="A5" s="65" t="s">
        <v>16</v>
      </c>
      <c r="B5" s="81" t="s">
        <v>123</v>
      </c>
      <c r="C5" s="82">
        <v>900</v>
      </c>
      <c r="D5" s="83" t="s">
        <v>60</v>
      </c>
    </row>
    <row r="6" spans="1:4">
      <c r="A6" s="15" t="s">
        <v>17</v>
      </c>
      <c r="B6" s="3" t="s">
        <v>124</v>
      </c>
      <c r="C6" s="4">
        <v>240</v>
      </c>
      <c r="D6" s="38" t="s">
        <v>63</v>
      </c>
    </row>
    <row r="7" spans="1:4">
      <c r="A7" s="15" t="s">
        <v>18</v>
      </c>
      <c r="B7" s="2" t="s">
        <v>125</v>
      </c>
      <c r="C7" s="5">
        <v>0</v>
      </c>
      <c r="D7" s="40" t="s">
        <v>61</v>
      </c>
    </row>
    <row r="8" spans="1:4">
      <c r="A8" s="15" t="s">
        <v>19</v>
      </c>
      <c r="B8" s="2" t="s">
        <v>114</v>
      </c>
      <c r="C8" s="5">
        <v>200</v>
      </c>
      <c r="D8" s="39" t="s">
        <v>64</v>
      </c>
    </row>
    <row r="9" spans="1:4">
      <c r="A9" s="15" t="s">
        <v>20</v>
      </c>
      <c r="B9" s="2" t="s">
        <v>113</v>
      </c>
      <c r="C9" s="5">
        <v>80</v>
      </c>
      <c r="D9" s="39" t="s">
        <v>59</v>
      </c>
    </row>
    <row r="10" spans="1:4">
      <c r="A10" s="15" t="s">
        <v>21</v>
      </c>
      <c r="B10" s="37"/>
      <c r="C10" s="74"/>
      <c r="D10" s="41"/>
    </row>
    <row r="11" spans="1:4">
      <c r="A11" s="15" t="s">
        <v>83</v>
      </c>
      <c r="B11" s="6"/>
      <c r="C11" s="7"/>
      <c r="D11" s="53"/>
    </row>
    <row r="12" spans="1:4" ht="24.75" customHeight="1">
      <c r="A12" s="98" t="s">
        <v>71</v>
      </c>
      <c r="B12" s="100"/>
      <c r="C12" s="5">
        <f>SUM(C2:C11)</f>
        <v>1780</v>
      </c>
      <c r="D12" s="8"/>
    </row>
    <row r="13" spans="1:4">
      <c r="A13" s="23"/>
      <c r="B13" s="14"/>
      <c r="C13" s="24"/>
      <c r="D13" s="14"/>
    </row>
    <row r="14" spans="1:4" ht="24.75" customHeight="1">
      <c r="A14" s="22" t="s">
        <v>0</v>
      </c>
      <c r="B14" s="55" t="s">
        <v>1</v>
      </c>
      <c r="C14" s="56" t="s">
        <v>81</v>
      </c>
      <c r="D14" s="55" t="s">
        <v>2</v>
      </c>
    </row>
    <row r="15" spans="1:4">
      <c r="A15" s="72" t="s">
        <v>22</v>
      </c>
      <c r="B15" s="62" t="s">
        <v>89</v>
      </c>
      <c r="C15" s="63">
        <v>700</v>
      </c>
      <c r="D15" s="64" t="s">
        <v>64</v>
      </c>
    </row>
    <row r="16" spans="1:4">
      <c r="A16" s="72" t="s">
        <v>23</v>
      </c>
      <c r="B16" s="62" t="s">
        <v>126</v>
      </c>
      <c r="C16" s="63">
        <v>0</v>
      </c>
      <c r="D16" s="64" t="s">
        <v>67</v>
      </c>
    </row>
    <row r="17" spans="1:4">
      <c r="A17" s="72" t="s">
        <v>24</v>
      </c>
      <c r="B17" s="58" t="s">
        <v>109</v>
      </c>
      <c r="C17" s="59">
        <v>3460</v>
      </c>
      <c r="D17" s="60" t="s">
        <v>60</v>
      </c>
    </row>
    <row r="18" spans="1:4">
      <c r="A18" s="72" t="s">
        <v>25</v>
      </c>
      <c r="B18" s="62" t="s">
        <v>127</v>
      </c>
      <c r="C18" s="63">
        <v>5920</v>
      </c>
      <c r="D18" s="64" t="s">
        <v>131</v>
      </c>
    </row>
    <row r="19" spans="1:4">
      <c r="A19" s="72" t="s">
        <v>26</v>
      </c>
      <c r="B19" s="62" t="s">
        <v>128</v>
      </c>
      <c r="C19" s="63">
        <v>1700</v>
      </c>
      <c r="D19" s="64" t="s">
        <v>62</v>
      </c>
    </row>
    <row r="20" spans="1:4">
      <c r="A20" s="72" t="s">
        <v>27</v>
      </c>
      <c r="B20" s="62" t="s">
        <v>86</v>
      </c>
      <c r="C20" s="63">
        <v>140</v>
      </c>
      <c r="D20" s="64" t="s">
        <v>61</v>
      </c>
    </row>
    <row r="21" spans="1:4">
      <c r="A21" s="72" t="s">
        <v>28</v>
      </c>
      <c r="B21" s="62" t="s">
        <v>87</v>
      </c>
      <c r="C21" s="63">
        <v>500</v>
      </c>
      <c r="D21" s="64" t="s">
        <v>59</v>
      </c>
    </row>
    <row r="22" spans="1:4">
      <c r="A22" s="72" t="s">
        <v>29</v>
      </c>
      <c r="B22" s="62" t="s">
        <v>70</v>
      </c>
      <c r="C22" s="63">
        <v>180</v>
      </c>
      <c r="D22" s="64" t="s">
        <v>65</v>
      </c>
    </row>
    <row r="23" spans="1:4">
      <c r="A23" s="72" t="s">
        <v>30</v>
      </c>
      <c r="B23" s="62" t="s">
        <v>129</v>
      </c>
      <c r="C23" s="63">
        <v>120</v>
      </c>
      <c r="D23" s="64" t="s">
        <v>66</v>
      </c>
    </row>
    <row r="24" spans="1:4">
      <c r="A24" s="72" t="s">
        <v>84</v>
      </c>
      <c r="B24" s="62" t="s">
        <v>130</v>
      </c>
      <c r="C24" s="63">
        <v>1540</v>
      </c>
      <c r="D24" s="64" t="s">
        <v>63</v>
      </c>
    </row>
    <row r="25" spans="1:4" ht="24.75" customHeight="1">
      <c r="A25" s="98" t="s">
        <v>72</v>
      </c>
      <c r="B25" s="99"/>
      <c r="C25" s="4">
        <f>SUM(C15:C24)</f>
        <v>14260</v>
      </c>
      <c r="D25" s="73"/>
    </row>
    <row r="26" spans="1:4">
      <c r="A26" s="23"/>
      <c r="B26" s="14"/>
      <c r="C26" s="24"/>
      <c r="D26" s="14"/>
    </row>
    <row r="27" spans="1:4" ht="24" customHeight="1">
      <c r="A27" s="22" t="s">
        <v>0</v>
      </c>
      <c r="B27" s="55" t="s">
        <v>1</v>
      </c>
      <c r="C27" s="56" t="s">
        <v>81</v>
      </c>
      <c r="D27" s="55" t="s">
        <v>2</v>
      </c>
    </row>
    <row r="28" spans="1:4">
      <c r="A28" s="87" t="s">
        <v>31</v>
      </c>
      <c r="B28" s="84" t="s">
        <v>106</v>
      </c>
      <c r="C28" s="85">
        <v>1400</v>
      </c>
      <c r="D28" s="86" t="s">
        <v>60</v>
      </c>
    </row>
    <row r="29" spans="1:4">
      <c r="A29" s="87" t="s">
        <v>32</v>
      </c>
      <c r="B29" s="69"/>
      <c r="C29" s="70"/>
      <c r="D29" s="71"/>
    </row>
    <row r="30" spans="1:4">
      <c r="A30" s="87" t="s">
        <v>33</v>
      </c>
      <c r="B30" s="62" t="s">
        <v>132</v>
      </c>
      <c r="C30" s="63">
        <v>360</v>
      </c>
      <c r="D30" s="64" t="s">
        <v>63</v>
      </c>
    </row>
    <row r="31" spans="1:4">
      <c r="A31" s="87" t="s">
        <v>34</v>
      </c>
      <c r="B31" s="62" t="s">
        <v>82</v>
      </c>
      <c r="C31" s="63">
        <v>560</v>
      </c>
      <c r="D31" s="64" t="s">
        <v>62</v>
      </c>
    </row>
    <row r="32" spans="1:4">
      <c r="A32" s="87" t="s">
        <v>35</v>
      </c>
      <c r="B32" s="62" t="s">
        <v>116</v>
      </c>
      <c r="C32" s="63">
        <v>0</v>
      </c>
      <c r="D32" s="64" t="s">
        <v>61</v>
      </c>
    </row>
    <row r="33" spans="1:4">
      <c r="A33" s="87" t="s">
        <v>36</v>
      </c>
      <c r="B33" s="62" t="s">
        <v>133</v>
      </c>
      <c r="C33" s="63">
        <v>220</v>
      </c>
      <c r="D33" s="64" t="s">
        <v>65</v>
      </c>
    </row>
    <row r="34" spans="1:4">
      <c r="A34" s="87" t="s">
        <v>37</v>
      </c>
      <c r="B34" s="62" t="s">
        <v>134</v>
      </c>
      <c r="C34" s="63">
        <v>0</v>
      </c>
      <c r="D34" s="64" t="s">
        <v>61</v>
      </c>
    </row>
    <row r="35" spans="1:4">
      <c r="A35" s="87" t="s">
        <v>38</v>
      </c>
      <c r="B35" s="62" t="s">
        <v>135</v>
      </c>
      <c r="C35" s="63">
        <v>300</v>
      </c>
      <c r="D35" s="64" t="s">
        <v>64</v>
      </c>
    </row>
    <row r="36" spans="1:4">
      <c r="A36" s="87" t="s">
        <v>39</v>
      </c>
      <c r="B36" s="69"/>
      <c r="C36" s="70"/>
      <c r="D36" s="71"/>
    </row>
    <row r="37" spans="1:4">
      <c r="A37" s="87" t="s">
        <v>85</v>
      </c>
      <c r="B37" s="62" t="s">
        <v>136</v>
      </c>
      <c r="C37" s="63">
        <v>240</v>
      </c>
      <c r="D37" s="64" t="s">
        <v>59</v>
      </c>
    </row>
    <row r="38" spans="1:4" ht="24.75" customHeight="1">
      <c r="A38" s="98" t="s">
        <v>73</v>
      </c>
      <c r="B38" s="99"/>
      <c r="C38" s="4">
        <f>SUM(C28:C37)</f>
        <v>3080</v>
      </c>
      <c r="D38" s="3"/>
    </row>
    <row r="39" spans="1:4">
      <c r="A39" s="23"/>
      <c r="B39" s="14"/>
      <c r="C39" s="24"/>
      <c r="D39" s="23"/>
    </row>
    <row r="40" spans="1:4" ht="24.75" customHeight="1">
      <c r="A40" s="22" t="s">
        <v>0</v>
      </c>
      <c r="B40" s="55" t="s">
        <v>1</v>
      </c>
      <c r="C40" s="56" t="s">
        <v>81</v>
      </c>
      <c r="D40" s="55" t="s">
        <v>2</v>
      </c>
    </row>
    <row r="41" spans="1:4">
      <c r="A41" s="17" t="s">
        <v>40</v>
      </c>
      <c r="B41" s="69"/>
      <c r="C41" s="70"/>
      <c r="D41" s="71"/>
    </row>
    <row r="42" spans="1:4">
      <c r="A42" s="17" t="s">
        <v>41</v>
      </c>
      <c r="B42" s="88" t="s">
        <v>112</v>
      </c>
      <c r="C42" s="89">
        <v>840</v>
      </c>
      <c r="D42" s="90" t="s">
        <v>60</v>
      </c>
    </row>
    <row r="43" spans="1:4">
      <c r="A43" s="17" t="s">
        <v>42</v>
      </c>
      <c r="B43" s="62" t="s">
        <v>118</v>
      </c>
      <c r="C43" s="63">
        <v>360</v>
      </c>
      <c r="D43" s="64" t="s">
        <v>64</v>
      </c>
    </row>
    <row r="44" spans="1:4">
      <c r="A44" s="17" t="s">
        <v>43</v>
      </c>
      <c r="B44" s="62" t="s">
        <v>137</v>
      </c>
      <c r="C44" s="63">
        <v>0</v>
      </c>
      <c r="D44" s="64" t="s">
        <v>61</v>
      </c>
    </row>
    <row r="45" spans="1:4">
      <c r="A45" s="17" t="s">
        <v>44</v>
      </c>
      <c r="B45" s="62" t="s">
        <v>138</v>
      </c>
      <c r="C45" s="63">
        <v>0</v>
      </c>
      <c r="D45" s="64" t="s">
        <v>61</v>
      </c>
    </row>
    <row r="46" spans="1:4">
      <c r="A46" s="17" t="s">
        <v>45</v>
      </c>
      <c r="B46" s="62" t="s">
        <v>139</v>
      </c>
      <c r="C46" s="63">
        <v>140</v>
      </c>
      <c r="D46" s="64" t="s">
        <v>59</v>
      </c>
    </row>
    <row r="47" spans="1:4">
      <c r="A47" s="28" t="s">
        <v>46</v>
      </c>
      <c r="B47" s="62" t="s">
        <v>140</v>
      </c>
      <c r="C47" s="63">
        <v>500</v>
      </c>
      <c r="D47" s="64" t="s">
        <v>62</v>
      </c>
    </row>
    <row r="48" spans="1:4">
      <c r="A48" s="28" t="s">
        <v>47</v>
      </c>
      <c r="B48" s="78"/>
      <c r="C48" s="70"/>
      <c r="D48" s="71"/>
    </row>
    <row r="49" spans="1:6">
      <c r="A49" s="28" t="s">
        <v>48</v>
      </c>
      <c r="B49" s="75" t="s">
        <v>110</v>
      </c>
      <c r="C49" s="79">
        <v>100</v>
      </c>
      <c r="D49" s="77" t="s">
        <v>65</v>
      </c>
    </row>
    <row r="50" spans="1:6">
      <c r="A50" s="17" t="s">
        <v>88</v>
      </c>
      <c r="B50" s="75" t="s">
        <v>103</v>
      </c>
      <c r="C50" s="79">
        <v>400</v>
      </c>
      <c r="D50" s="77" t="s">
        <v>63</v>
      </c>
    </row>
    <row r="51" spans="1:6" ht="24.75" customHeight="1">
      <c r="A51" s="98" t="s">
        <v>74</v>
      </c>
      <c r="B51" s="100"/>
      <c r="C51" s="5">
        <f>SUM(C41:C50)</f>
        <v>2340</v>
      </c>
      <c r="D51" s="8"/>
    </row>
    <row r="52" spans="1:6">
      <c r="A52" s="23"/>
      <c r="B52" s="14"/>
      <c r="C52" s="24"/>
      <c r="D52" s="14"/>
    </row>
    <row r="53" spans="1:6" ht="32.25" customHeight="1">
      <c r="A53" s="22" t="s">
        <v>0</v>
      </c>
      <c r="B53" s="55" t="s">
        <v>1</v>
      </c>
      <c r="C53" s="56" t="s">
        <v>81</v>
      </c>
      <c r="D53" s="55" t="s">
        <v>2</v>
      </c>
    </row>
    <row r="54" spans="1:6">
      <c r="A54" s="54" t="s">
        <v>3</v>
      </c>
      <c r="B54" s="62" t="s">
        <v>102</v>
      </c>
      <c r="C54" s="63">
        <v>0</v>
      </c>
      <c r="D54" s="64" t="s">
        <v>59</v>
      </c>
    </row>
    <row r="55" spans="1:6">
      <c r="A55" s="54" t="s">
        <v>4</v>
      </c>
      <c r="B55" s="62" t="s">
        <v>141</v>
      </c>
      <c r="C55" s="63">
        <v>0</v>
      </c>
      <c r="D55" s="64" t="s">
        <v>59</v>
      </c>
    </row>
    <row r="56" spans="1:6">
      <c r="A56" s="54" t="s">
        <v>5</v>
      </c>
      <c r="B56" s="62" t="s">
        <v>115</v>
      </c>
      <c r="C56" s="63">
        <v>0</v>
      </c>
      <c r="D56" s="64" t="s">
        <v>59</v>
      </c>
    </row>
    <row r="57" spans="1:6">
      <c r="A57" s="54" t="s">
        <v>6</v>
      </c>
      <c r="B57" s="62" t="s">
        <v>68</v>
      </c>
      <c r="C57" s="63">
        <v>0</v>
      </c>
      <c r="D57" s="64" t="s">
        <v>59</v>
      </c>
    </row>
    <row r="58" spans="1:6">
      <c r="A58" s="54" t="s">
        <v>7</v>
      </c>
      <c r="B58" s="62" t="s">
        <v>142</v>
      </c>
      <c r="C58" s="63">
        <v>300</v>
      </c>
      <c r="D58" s="64" t="s">
        <v>63</v>
      </c>
    </row>
    <row r="59" spans="1:6">
      <c r="A59" s="54" t="s">
        <v>8</v>
      </c>
      <c r="B59" s="62" t="s">
        <v>143</v>
      </c>
      <c r="C59" s="63">
        <v>100</v>
      </c>
      <c r="D59" s="64" t="s">
        <v>64</v>
      </c>
    </row>
    <row r="60" spans="1:6">
      <c r="A60" s="54" t="s">
        <v>9</v>
      </c>
      <c r="B60" s="62" t="s">
        <v>144</v>
      </c>
      <c r="C60" s="63">
        <v>480</v>
      </c>
      <c r="D60" s="64" t="s">
        <v>62</v>
      </c>
    </row>
    <row r="61" spans="1:6">
      <c r="A61" s="54" t="s">
        <v>10</v>
      </c>
      <c r="B61" s="69"/>
      <c r="C61" s="70"/>
      <c r="D61" s="71"/>
    </row>
    <row r="62" spans="1:6">
      <c r="A62" s="54" t="s">
        <v>11</v>
      </c>
      <c r="B62" s="69"/>
      <c r="C62" s="70"/>
      <c r="D62" s="71"/>
    </row>
    <row r="63" spans="1:6">
      <c r="A63" s="54" t="s">
        <v>12</v>
      </c>
      <c r="B63" s="94" t="s">
        <v>91</v>
      </c>
      <c r="C63" s="95">
        <v>3080</v>
      </c>
      <c r="D63" s="96" t="s">
        <v>60</v>
      </c>
      <c r="F63" s="30"/>
    </row>
    <row r="64" spans="1:6" ht="24.75" customHeight="1">
      <c r="A64" s="98" t="s">
        <v>75</v>
      </c>
      <c r="B64" s="99"/>
      <c r="C64" s="4">
        <f>SUM(C54:C63)</f>
        <v>3960</v>
      </c>
      <c r="D64" s="3"/>
    </row>
    <row r="65" spans="1:4">
      <c r="A65" s="23"/>
      <c r="B65" s="14"/>
      <c r="C65" s="24"/>
      <c r="D65" s="23"/>
    </row>
    <row r="66" spans="1:4" ht="24.75" customHeight="1">
      <c r="A66" s="22" t="s">
        <v>0</v>
      </c>
      <c r="B66" s="55" t="s">
        <v>1</v>
      </c>
      <c r="C66" s="56" t="s">
        <v>81</v>
      </c>
      <c r="D66" s="55" t="s">
        <v>2</v>
      </c>
    </row>
    <row r="67" spans="1:4">
      <c r="A67" s="57" t="s">
        <v>49</v>
      </c>
      <c r="B67" s="62" t="s">
        <v>107</v>
      </c>
      <c r="C67" s="63">
        <v>2940</v>
      </c>
      <c r="D67" s="64" t="s">
        <v>63</v>
      </c>
    </row>
    <row r="68" spans="1:4">
      <c r="A68" s="57" t="s">
        <v>50</v>
      </c>
      <c r="B68" s="62" t="s">
        <v>90</v>
      </c>
      <c r="C68" s="63">
        <v>6840</v>
      </c>
      <c r="D68" s="64" t="s">
        <v>131</v>
      </c>
    </row>
    <row r="69" spans="1:4">
      <c r="A69" s="57" t="s">
        <v>51</v>
      </c>
      <c r="B69" s="62" t="s">
        <v>145</v>
      </c>
      <c r="C69" s="63">
        <v>500</v>
      </c>
      <c r="D69" s="64" t="s">
        <v>131</v>
      </c>
    </row>
    <row r="70" spans="1:4">
      <c r="A70" s="57" t="s">
        <v>52</v>
      </c>
      <c r="B70" s="62" t="s">
        <v>117</v>
      </c>
      <c r="C70" s="63">
        <v>420</v>
      </c>
      <c r="D70" s="64" t="s">
        <v>59</v>
      </c>
    </row>
    <row r="71" spans="1:4">
      <c r="A71" s="57" t="s">
        <v>53</v>
      </c>
      <c r="B71" s="62" t="s">
        <v>146</v>
      </c>
      <c r="C71" s="63">
        <v>40</v>
      </c>
      <c r="D71" s="64" t="s">
        <v>66</v>
      </c>
    </row>
    <row r="72" spans="1:4">
      <c r="A72" s="57" t="s">
        <v>54</v>
      </c>
      <c r="B72" s="62" t="s">
        <v>108</v>
      </c>
      <c r="C72" s="63">
        <v>740</v>
      </c>
      <c r="D72" s="64" t="s">
        <v>64</v>
      </c>
    </row>
    <row r="73" spans="1:4">
      <c r="A73" s="57" t="s">
        <v>55</v>
      </c>
      <c r="B73" s="62" t="s">
        <v>147</v>
      </c>
      <c r="C73" s="63">
        <v>120</v>
      </c>
      <c r="D73" s="64" t="s">
        <v>61</v>
      </c>
    </row>
    <row r="74" spans="1:4">
      <c r="A74" s="57" t="s">
        <v>56</v>
      </c>
      <c r="B74" s="62" t="s">
        <v>148</v>
      </c>
      <c r="C74" s="63">
        <v>160</v>
      </c>
      <c r="D74" s="64" t="s">
        <v>65</v>
      </c>
    </row>
    <row r="75" spans="1:4">
      <c r="A75" s="57" t="s">
        <v>57</v>
      </c>
      <c r="B75" s="62" t="s">
        <v>69</v>
      </c>
      <c r="C75" s="63">
        <v>3220</v>
      </c>
      <c r="D75" s="64" t="s">
        <v>62</v>
      </c>
    </row>
    <row r="76" spans="1:4">
      <c r="A76" s="57" t="s">
        <v>58</v>
      </c>
      <c r="B76" s="91" t="s">
        <v>104</v>
      </c>
      <c r="C76" s="92">
        <v>3580</v>
      </c>
      <c r="D76" s="93" t="s">
        <v>60</v>
      </c>
    </row>
    <row r="77" spans="1:4" ht="24.75" customHeight="1">
      <c r="A77" s="98" t="s">
        <v>76</v>
      </c>
      <c r="B77" s="99"/>
      <c r="C77" s="4">
        <f>SUM(C67:C76)</f>
        <v>18560</v>
      </c>
      <c r="D77" s="3"/>
    </row>
    <row r="78" spans="1:4" ht="24.75" customHeight="1">
      <c r="A78" s="42"/>
      <c r="B78" s="43"/>
      <c r="C78" s="44"/>
      <c r="D78" s="42"/>
    </row>
    <row r="79" spans="1:4">
      <c r="C79"/>
    </row>
    <row r="80" spans="1:4" ht="12.75" customHeight="1">
      <c r="C80"/>
    </row>
    <row r="81" spans="3:3">
      <c r="C81"/>
    </row>
    <row r="82" spans="3:3">
      <c r="C82"/>
    </row>
    <row r="83" spans="3:3">
      <c r="C83"/>
    </row>
    <row r="84" spans="3:3">
      <c r="C84"/>
    </row>
    <row r="85" spans="3:3">
      <c r="C85"/>
    </row>
    <row r="86" spans="3:3">
      <c r="C86"/>
    </row>
    <row r="87" spans="3:3">
      <c r="C87"/>
    </row>
    <row r="88" spans="3:3">
      <c r="C88"/>
    </row>
    <row r="89" spans="3:3">
      <c r="C89"/>
    </row>
    <row r="90" spans="3:3" ht="24.75" customHeight="1">
      <c r="C90"/>
    </row>
    <row r="91" spans="3:3" ht="24.75" customHeight="1"/>
    <row r="92" spans="3:3" ht="24.75" customHeight="1"/>
    <row r="117" spans="1:7" ht="15.75">
      <c r="B117" s="9" t="s">
        <v>77</v>
      </c>
      <c r="C117" s="10" t="s">
        <v>130</v>
      </c>
      <c r="D117" s="9" t="s">
        <v>150</v>
      </c>
      <c r="E117" s="9"/>
      <c r="G117" s="35"/>
    </row>
    <row r="118" spans="1:7" ht="15.75">
      <c r="B118" s="9" t="s">
        <v>78</v>
      </c>
      <c r="C118" s="10" t="s">
        <v>119</v>
      </c>
      <c r="D118" s="9" t="s">
        <v>151</v>
      </c>
      <c r="E118" s="9"/>
    </row>
    <row r="119" spans="1:7" ht="15.75">
      <c r="B119" s="21" t="s">
        <v>79</v>
      </c>
      <c r="C119" s="20" t="s">
        <v>105</v>
      </c>
      <c r="D119" s="50" t="s">
        <v>152</v>
      </c>
      <c r="E119" s="21"/>
    </row>
    <row r="120" spans="1:7" ht="15.75">
      <c r="B120" s="21" t="s">
        <v>120</v>
      </c>
      <c r="C120" s="20" t="s">
        <v>90</v>
      </c>
      <c r="D120" s="61" t="s">
        <v>153</v>
      </c>
      <c r="E120" s="21"/>
    </row>
    <row r="121" spans="1:7" ht="15.75">
      <c r="B121" s="9"/>
      <c r="C121" s="10"/>
      <c r="D121" s="9"/>
      <c r="E121" s="9"/>
    </row>
    <row r="122" spans="1:7" ht="15.75" customHeight="1">
      <c r="A122" s="97" t="s">
        <v>80</v>
      </c>
      <c r="B122" s="97"/>
      <c r="C122" s="10"/>
      <c r="D122" s="9"/>
      <c r="E122" s="9"/>
    </row>
    <row r="123" spans="1:7" ht="15.75">
      <c r="A123" s="11" t="s">
        <v>60</v>
      </c>
      <c r="B123" s="9" t="s">
        <v>104</v>
      </c>
      <c r="C123" s="10" t="s">
        <v>154</v>
      </c>
      <c r="D123" s="9"/>
      <c r="E123" s="9"/>
    </row>
    <row r="124" spans="1:7" ht="15.75">
      <c r="A124" s="11" t="s">
        <v>62</v>
      </c>
      <c r="B124" s="9" t="s">
        <v>105</v>
      </c>
      <c r="C124" s="10" t="s">
        <v>155</v>
      </c>
      <c r="D124" s="9"/>
      <c r="E124" s="9"/>
    </row>
    <row r="125" spans="1:7" ht="15.75">
      <c r="A125" s="11" t="s">
        <v>63</v>
      </c>
      <c r="B125" s="9" t="s">
        <v>91</v>
      </c>
      <c r="C125" s="10" t="s">
        <v>156</v>
      </c>
      <c r="D125" s="9"/>
      <c r="E125" s="9"/>
    </row>
    <row r="126" spans="1:7" ht="15.75">
      <c r="A126" s="11" t="s">
        <v>64</v>
      </c>
      <c r="B126" s="9" t="s">
        <v>106</v>
      </c>
      <c r="C126" s="10" t="s">
        <v>157</v>
      </c>
      <c r="D126" s="9"/>
      <c r="E126" s="9"/>
    </row>
    <row r="127" spans="1:7" ht="15.75">
      <c r="A127" s="11" t="s">
        <v>59</v>
      </c>
      <c r="B127" s="9" t="s">
        <v>123</v>
      </c>
      <c r="C127" s="10" t="s">
        <v>158</v>
      </c>
      <c r="D127" s="9"/>
      <c r="E127" s="9"/>
    </row>
    <row r="128" spans="1:7" ht="15.75">
      <c r="A128" s="11" t="s">
        <v>65</v>
      </c>
      <c r="B128" s="9" t="s">
        <v>149</v>
      </c>
      <c r="C128" s="10" t="s">
        <v>159</v>
      </c>
      <c r="D128" s="9"/>
      <c r="E128" s="9"/>
    </row>
    <row r="129" spans="1:4" ht="15.75">
      <c r="A129" s="51"/>
      <c r="B129" s="9"/>
      <c r="C129" s="10"/>
      <c r="D129" s="9"/>
    </row>
  </sheetData>
  <mergeCells count="7">
    <mergeCell ref="A122:B122"/>
    <mergeCell ref="A64:B64"/>
    <mergeCell ref="A77:B77"/>
    <mergeCell ref="A12:B12"/>
    <mergeCell ref="A25:B25"/>
    <mergeCell ref="A38:B38"/>
    <mergeCell ref="A51:B51"/>
  </mergeCells>
  <phoneticPr fontId="3" type="noConversion"/>
  <pageMargins left="1.01" right="0.75" top="0.19" bottom="1" header="0.21" footer="0.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1"/>
  <sheetViews>
    <sheetView workbookViewId="0">
      <selection activeCell="F1" sqref="F1"/>
    </sheetView>
  </sheetViews>
  <sheetFormatPr defaultRowHeight="12.75"/>
  <cols>
    <col min="1" max="1" width="15.140625" customWidth="1"/>
    <col min="2" max="2" width="21" customWidth="1"/>
    <col min="5" max="5" width="13.7109375" customWidth="1"/>
    <col min="6" max="6" width="13.5703125" customWidth="1"/>
    <col min="7" max="7" width="13" customWidth="1"/>
  </cols>
  <sheetData>
    <row r="1" spans="1:10">
      <c r="A1" s="2" t="s">
        <v>13</v>
      </c>
      <c r="B1" s="63">
        <v>40</v>
      </c>
      <c r="E1" t="s">
        <v>98</v>
      </c>
      <c r="F1" s="34" t="s">
        <v>99</v>
      </c>
    </row>
    <row r="2" spans="1:10">
      <c r="A2" s="2" t="s">
        <v>14</v>
      </c>
      <c r="B2" s="63">
        <v>0</v>
      </c>
      <c r="E2" s="34" t="s">
        <v>92</v>
      </c>
      <c r="F2">
        <v>1780</v>
      </c>
    </row>
    <row r="3" spans="1:10">
      <c r="A3" s="2" t="s">
        <v>15</v>
      </c>
      <c r="B3" s="63">
        <v>320</v>
      </c>
      <c r="E3" s="34" t="s">
        <v>93</v>
      </c>
      <c r="F3">
        <v>14260</v>
      </c>
    </row>
    <row r="4" spans="1:10">
      <c r="A4" s="2" t="s">
        <v>16</v>
      </c>
      <c r="B4" s="63">
        <v>900</v>
      </c>
      <c r="E4" s="34" t="s">
        <v>94</v>
      </c>
      <c r="F4">
        <v>3080</v>
      </c>
    </row>
    <row r="5" spans="1:10">
      <c r="A5" s="2" t="s">
        <v>17</v>
      </c>
      <c r="B5" s="63">
        <v>240</v>
      </c>
      <c r="E5" s="34" t="s">
        <v>95</v>
      </c>
      <c r="F5">
        <v>2340</v>
      </c>
    </row>
    <row r="6" spans="1:10">
      <c r="A6" s="2" t="s">
        <v>18</v>
      </c>
      <c r="B6" s="63">
        <v>0</v>
      </c>
      <c r="E6" s="34" t="s">
        <v>96</v>
      </c>
      <c r="F6">
        <v>3960</v>
      </c>
    </row>
    <row r="7" spans="1:10">
      <c r="A7" s="2" t="s">
        <v>19</v>
      </c>
      <c r="B7" s="63">
        <v>200</v>
      </c>
      <c r="E7" s="34" t="s">
        <v>97</v>
      </c>
      <c r="F7">
        <v>18560</v>
      </c>
    </row>
    <row r="8" spans="1:10">
      <c r="A8" s="2" t="s">
        <v>20</v>
      </c>
      <c r="B8" s="63">
        <v>80</v>
      </c>
      <c r="E8" s="34"/>
      <c r="F8">
        <f>SUM(F2:F7)</f>
        <v>43980</v>
      </c>
    </row>
    <row r="9" spans="1:10" ht="13.5" customHeight="1">
      <c r="A9" s="2" t="s">
        <v>21</v>
      </c>
      <c r="B9" s="80">
        <v>0</v>
      </c>
    </row>
    <row r="10" spans="1:10" ht="13.5" customHeight="1">
      <c r="A10" s="2" t="s">
        <v>83</v>
      </c>
      <c r="B10" s="63">
        <v>0</v>
      </c>
    </row>
    <row r="11" spans="1:10" ht="13.5" thickBot="1">
      <c r="A11" s="2" t="s">
        <v>22</v>
      </c>
      <c r="B11" s="63">
        <v>700</v>
      </c>
      <c r="E11" s="12" t="s">
        <v>100</v>
      </c>
      <c r="F11" s="13" t="s">
        <v>101</v>
      </c>
    </row>
    <row r="12" spans="1:10">
      <c r="A12" s="2" t="s">
        <v>23</v>
      </c>
      <c r="B12" s="63">
        <v>0</v>
      </c>
      <c r="E12" s="15" t="s">
        <v>123</v>
      </c>
      <c r="F12" s="32">
        <v>900</v>
      </c>
    </row>
    <row r="13" spans="1:10">
      <c r="A13" s="2" t="s">
        <v>24</v>
      </c>
      <c r="B13" s="63">
        <v>3460</v>
      </c>
      <c r="E13" s="25" t="s">
        <v>105</v>
      </c>
      <c r="F13" s="26">
        <v>3460</v>
      </c>
    </row>
    <row r="14" spans="1:10">
      <c r="A14" s="2" t="s">
        <v>25</v>
      </c>
      <c r="B14" s="63">
        <v>5920</v>
      </c>
      <c r="E14" s="16" t="s">
        <v>106</v>
      </c>
      <c r="F14" s="27">
        <v>1400</v>
      </c>
      <c r="H14" s="46"/>
      <c r="I14" s="47"/>
      <c r="J14" s="45"/>
    </row>
    <row r="15" spans="1:10">
      <c r="A15" s="2" t="s">
        <v>26</v>
      </c>
      <c r="B15" s="63">
        <v>1700</v>
      </c>
      <c r="E15" s="17" t="s">
        <v>149</v>
      </c>
      <c r="F15" s="29">
        <v>840</v>
      </c>
      <c r="H15" s="48"/>
      <c r="I15" s="49"/>
      <c r="J15" s="45"/>
    </row>
    <row r="16" spans="1:10">
      <c r="A16" s="2" t="s">
        <v>27</v>
      </c>
      <c r="B16" s="63">
        <v>140</v>
      </c>
      <c r="E16" s="19" t="s">
        <v>91</v>
      </c>
      <c r="F16" s="31">
        <v>3080</v>
      </c>
      <c r="H16" s="48"/>
      <c r="I16" s="49"/>
      <c r="J16" s="45"/>
    </row>
    <row r="17" spans="1:6">
      <c r="A17" s="2" t="s">
        <v>28</v>
      </c>
      <c r="B17" s="63">
        <v>500</v>
      </c>
      <c r="E17" s="18" t="s">
        <v>104</v>
      </c>
      <c r="F17" s="33">
        <v>3580</v>
      </c>
    </row>
    <row r="18" spans="1:6">
      <c r="A18" s="2" t="s">
        <v>29</v>
      </c>
      <c r="B18" s="63">
        <v>180</v>
      </c>
    </row>
    <row r="19" spans="1:6">
      <c r="A19" s="2" t="s">
        <v>30</v>
      </c>
      <c r="B19" s="63">
        <v>120</v>
      </c>
    </row>
    <row r="20" spans="1:6">
      <c r="A20" s="2" t="s">
        <v>84</v>
      </c>
      <c r="B20" s="63">
        <v>1540</v>
      </c>
    </row>
    <row r="21" spans="1:6">
      <c r="A21" s="2" t="s">
        <v>31</v>
      </c>
      <c r="B21" s="63">
        <v>1400</v>
      </c>
    </row>
    <row r="22" spans="1:6">
      <c r="A22" s="2" t="s">
        <v>32</v>
      </c>
      <c r="B22" s="63">
        <v>0</v>
      </c>
    </row>
    <row r="23" spans="1:6">
      <c r="A23" s="2" t="s">
        <v>33</v>
      </c>
      <c r="B23" s="63">
        <v>360</v>
      </c>
    </row>
    <row r="24" spans="1:6">
      <c r="A24" s="2" t="s">
        <v>34</v>
      </c>
      <c r="B24" s="63">
        <v>560</v>
      </c>
    </row>
    <row r="25" spans="1:6">
      <c r="A25" s="2" t="s">
        <v>35</v>
      </c>
      <c r="B25" s="63">
        <v>0</v>
      </c>
    </row>
    <row r="26" spans="1:6">
      <c r="A26" s="2" t="s">
        <v>36</v>
      </c>
      <c r="B26" s="63">
        <v>220</v>
      </c>
    </row>
    <row r="27" spans="1:6">
      <c r="A27" s="2" t="s">
        <v>37</v>
      </c>
      <c r="B27" s="63">
        <v>0</v>
      </c>
    </row>
    <row r="28" spans="1:6">
      <c r="A28" s="2" t="s">
        <v>38</v>
      </c>
      <c r="B28" s="63">
        <v>300</v>
      </c>
    </row>
    <row r="29" spans="1:6">
      <c r="A29" s="2" t="s">
        <v>39</v>
      </c>
      <c r="B29" s="63">
        <v>0</v>
      </c>
    </row>
    <row r="30" spans="1:6">
      <c r="A30" s="2" t="s">
        <v>85</v>
      </c>
      <c r="B30" s="63">
        <v>240</v>
      </c>
    </row>
    <row r="31" spans="1:6">
      <c r="A31" s="2" t="s">
        <v>40</v>
      </c>
      <c r="B31" s="63">
        <v>0</v>
      </c>
    </row>
    <row r="32" spans="1:6">
      <c r="A32" s="2" t="s">
        <v>41</v>
      </c>
      <c r="B32" s="63">
        <v>840</v>
      </c>
    </row>
    <row r="33" spans="1:2">
      <c r="A33" s="2" t="s">
        <v>42</v>
      </c>
      <c r="B33" s="63">
        <v>360</v>
      </c>
    </row>
    <row r="34" spans="1:2">
      <c r="A34" s="2" t="s">
        <v>43</v>
      </c>
      <c r="B34" s="63">
        <v>0</v>
      </c>
    </row>
    <row r="35" spans="1:2">
      <c r="A35" s="2" t="s">
        <v>44</v>
      </c>
      <c r="B35" s="63">
        <v>0</v>
      </c>
    </row>
    <row r="36" spans="1:2">
      <c r="A36" s="2" t="s">
        <v>45</v>
      </c>
      <c r="B36" s="63">
        <v>140</v>
      </c>
    </row>
    <row r="37" spans="1:2">
      <c r="A37" s="2" t="s">
        <v>46</v>
      </c>
      <c r="B37" s="63">
        <v>500</v>
      </c>
    </row>
    <row r="38" spans="1:2">
      <c r="A38" s="2" t="s">
        <v>47</v>
      </c>
      <c r="B38" s="63">
        <v>0</v>
      </c>
    </row>
    <row r="39" spans="1:2">
      <c r="A39" s="2" t="s">
        <v>48</v>
      </c>
      <c r="B39" s="76">
        <v>100</v>
      </c>
    </row>
    <row r="40" spans="1:2">
      <c r="A40" s="2" t="s">
        <v>88</v>
      </c>
      <c r="B40" s="76">
        <v>400</v>
      </c>
    </row>
    <row r="41" spans="1:2">
      <c r="A41" s="2" t="s">
        <v>3</v>
      </c>
      <c r="B41" s="63">
        <v>0</v>
      </c>
    </row>
    <row r="42" spans="1:2">
      <c r="A42" s="2" t="s">
        <v>4</v>
      </c>
      <c r="B42" s="63">
        <v>0</v>
      </c>
    </row>
    <row r="43" spans="1:2">
      <c r="A43" s="2" t="s">
        <v>5</v>
      </c>
      <c r="B43" s="63">
        <v>0</v>
      </c>
    </row>
    <row r="44" spans="1:2">
      <c r="A44" s="2" t="s">
        <v>6</v>
      </c>
      <c r="B44" s="63">
        <v>0</v>
      </c>
    </row>
    <row r="45" spans="1:2">
      <c r="A45" s="2" t="s">
        <v>7</v>
      </c>
      <c r="B45" s="63">
        <v>300</v>
      </c>
    </row>
    <row r="46" spans="1:2">
      <c r="A46" s="2" t="s">
        <v>8</v>
      </c>
      <c r="B46" s="63">
        <v>100</v>
      </c>
    </row>
    <row r="47" spans="1:2">
      <c r="A47" s="2" t="s">
        <v>9</v>
      </c>
      <c r="B47" s="63">
        <v>480</v>
      </c>
    </row>
    <row r="48" spans="1:2">
      <c r="A48" s="2" t="s">
        <v>10</v>
      </c>
      <c r="B48" s="63">
        <v>0</v>
      </c>
    </row>
    <row r="49" spans="1:2">
      <c r="A49" s="2" t="s">
        <v>11</v>
      </c>
      <c r="B49" s="63">
        <v>0</v>
      </c>
    </row>
    <row r="50" spans="1:2">
      <c r="A50" s="2" t="s">
        <v>12</v>
      </c>
      <c r="B50" s="63">
        <v>3080</v>
      </c>
    </row>
    <row r="51" spans="1:2">
      <c r="A51" s="2" t="s">
        <v>49</v>
      </c>
      <c r="B51" s="63">
        <v>2940</v>
      </c>
    </row>
    <row r="52" spans="1:2">
      <c r="A52" s="2" t="s">
        <v>50</v>
      </c>
      <c r="B52" s="63">
        <v>6840</v>
      </c>
    </row>
    <row r="53" spans="1:2">
      <c r="A53" s="2" t="s">
        <v>51</v>
      </c>
      <c r="B53" s="63">
        <v>500</v>
      </c>
    </row>
    <row r="54" spans="1:2">
      <c r="A54" s="2" t="s">
        <v>52</v>
      </c>
      <c r="B54" s="63">
        <v>420</v>
      </c>
    </row>
    <row r="55" spans="1:2">
      <c r="A55" s="2" t="s">
        <v>53</v>
      </c>
      <c r="B55" s="63">
        <v>40</v>
      </c>
    </row>
    <row r="56" spans="1:2">
      <c r="A56" s="2" t="s">
        <v>54</v>
      </c>
      <c r="B56" s="63">
        <v>740</v>
      </c>
    </row>
    <row r="57" spans="1:2">
      <c r="A57" s="2" t="s">
        <v>55</v>
      </c>
      <c r="B57" s="63">
        <v>120</v>
      </c>
    </row>
    <row r="58" spans="1:2">
      <c r="A58" s="2" t="s">
        <v>56</v>
      </c>
      <c r="B58" s="63">
        <v>160</v>
      </c>
    </row>
    <row r="59" spans="1:2">
      <c r="A59" s="2" t="s">
        <v>57</v>
      </c>
      <c r="B59" s="63">
        <v>3220</v>
      </c>
    </row>
    <row r="60" spans="1:2">
      <c r="A60" s="36" t="s">
        <v>58</v>
      </c>
      <c r="B60" s="63">
        <v>3580</v>
      </c>
    </row>
    <row r="71" spans="2:2">
      <c r="B71" s="52"/>
    </row>
  </sheetData>
  <phoneticPr fontId="3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XII. DNHT jegyzőkönyv</vt:lpstr>
      <vt:lpstr>Fogási grafikon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.</cp:lastModifiedBy>
  <cp:lastPrinted>2010-09-12T07:32:46Z</cp:lastPrinted>
  <dcterms:created xsi:type="dcterms:W3CDTF">2009-09-22T11:38:38Z</dcterms:created>
  <dcterms:modified xsi:type="dcterms:W3CDTF">2013-05-06T20:33:54Z</dcterms:modified>
</cp:coreProperties>
</file>